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ARTO TRIMESTRE\FORMATOS SIF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23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F46" i="1" l="1"/>
  <c r="E40" i="1"/>
  <c r="H40" i="1" s="1"/>
  <c r="E29" i="1"/>
  <c r="H29" i="1" s="1"/>
  <c r="G46" i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<sst xmlns="http://schemas.openxmlformats.org/spreadsheetml/2006/main" count="51" uniqueCount="51">
  <si>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</si>
  <si>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</si>
  <si>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</si>
  <si>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</si>
  <si>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</si>
  <si>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</si>
  <si>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</si>
  <si>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</si>
  <si>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</si>
  <si>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</si>
  <si>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</si>
  <si>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</si>
  <si>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</si>
  <si>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</si>
  <si>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</si>
  <si>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</si>
  <si>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</si>
  <si>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</si>
  <si>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</si>
  <si>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</si>
  <si>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</si>
  <si>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</si>
  <si>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</si>
  <si>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</si>
  <si>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</si>
  <si>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</si>
  <si>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</si>
  <si>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</si>
  <si>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</si>
  <si>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</si>
  <si>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</si>
  <si>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</si>
  <si>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</si>
  <si>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</si>
  <si>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</si>
  <si>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</si>
  <si>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</si>
  <si>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</si>
  <si>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</si>
  <si>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</si>
  <si>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</si>
  <si>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</si>
  <si>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</si>
  <si>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</si>
  <si>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</si>
  <si>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Delicias</t>
  </si>
  <si>
    <t>C.P. ALBERTO ARAGON RUIZ</t>
  </si>
  <si>
    <t>DIRECTOR EJECUTIVO</t>
  </si>
  <si>
    <t>DIRECTOR FINANCIERO</t>
  </si>
  <si>
    <t>LIC JUAN CARLOS VELASCO PONCE</t>
  </si>
  <si>
    <t>Del 01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</si>
</sst>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18" xfId="0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37" zoomScale="91" zoomScaleNormal="91" workbookViewId="0">
      <selection activeCell="C48" sqref="C4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50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280059000</v>
      </c>
      <c r="D20" s="17">
        <f>SUM(D21:D27)</f>
        <v>0</v>
      </c>
      <c r="E20" s="17">
        <f t="shared" ref="E20:E27" si="2">C20+D20</f>
        <v>280059000</v>
      </c>
      <c r="F20" s="17">
        <f>SUM(F21:F27)</f>
        <v>276915558</v>
      </c>
      <c r="G20" s="17">
        <f>SUM(G21:G27)</f>
        <v>271431052</v>
      </c>
      <c r="H20" s="17">
        <f t="shared" ref="H20:H27" si="3">E20-F20</f>
        <v>3143442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280059000</v>
      </c>
      <c r="D22" s="15">
        <v>0</v>
      </c>
      <c r="E22" s="18">
        <f t="shared" si="2"/>
        <v>280059000</v>
      </c>
      <c r="F22" s="15">
        <v>276915558</v>
      </c>
      <c r="G22" s="15">
        <v>271431052</v>
      </c>
      <c r="H22" s="18">
        <f t="shared" si="3"/>
        <v>3143442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280059000</v>
      </c>
      <c r="D46" s="9">
        <f>SUM(D40,D29,D20,D10)</f>
        <v>0</v>
      </c>
      <c r="E46" s="9">
        <f>C46+D46</f>
        <v>280059000</v>
      </c>
      <c r="F46" s="9">
        <f>SUM(F40,F29,F10,F20)</f>
        <v>276915558</v>
      </c>
      <c r="G46" s="9">
        <f>SUM(G40,G29,G20,G10)</f>
        <v>271431052</v>
      </c>
      <c r="H46" s="9">
        <f>E46-F46</f>
        <v>3143442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31"/>
      <c r="E50" s="31"/>
      <c r="F50" s="27"/>
      <c r="G50" s="31"/>
      <c r="H50" s="31"/>
    </row>
    <row r="51" spans="3:8" s="26" customFormat="1" x14ac:dyDescent="0.25">
      <c r="C51" s="27"/>
      <c r="D51" s="24" t="s">
        <v>49</v>
      </c>
      <c r="E51" s="24"/>
      <c r="F51" s="24"/>
      <c r="G51" s="24" t="s">
        <v>46</v>
      </c>
      <c r="H51" s="27"/>
    </row>
    <row r="52" spans="3:8" s="26" customFormat="1" x14ac:dyDescent="0.25">
      <c r="C52" s="27"/>
      <c r="D52" s="24" t="s">
        <v>47</v>
      </c>
      <c r="E52" s="24"/>
      <c r="F52" s="24"/>
      <c r="G52" s="24" t="s">
        <v>48</v>
      </c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2024-01-18T16:25:35Z</cp:lastPrinted>
  <dcterms:created xsi:type="dcterms:W3CDTF">2019-12-05T18:14:36Z</dcterms:created>
  <dcterms:modified xsi:type="dcterms:W3CDTF">2024-01-18T16:26:21Z</dcterms:modified>
</cp:coreProperties>
</file>